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FC12D26D-89F3-465C-ADC5-EDB5DBB979E0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 s="1"/>
  <c r="F12" i="1"/>
  <c r="G12" i="1"/>
  <c r="G11" i="1" s="1"/>
  <c r="G10" i="1" s="1"/>
  <c r="H12" i="1"/>
  <c r="I12" i="1"/>
  <c r="I11" i="1" s="1"/>
  <c r="I10" i="1" s="1"/>
  <c r="J12" i="1"/>
  <c r="K12" i="1"/>
  <c r="K11" i="1" s="1"/>
  <c r="K10" i="1" s="1"/>
  <c r="L12" i="1"/>
  <c r="M12" i="1"/>
  <c r="M11" i="1" s="1"/>
  <c r="M10" i="1" s="1"/>
  <c r="O12" i="1"/>
  <c r="O11" i="1" s="1"/>
  <c r="P12" i="1"/>
  <c r="Q12" i="1"/>
  <c r="Q11" i="1" s="1"/>
  <c r="Q10" i="1" s="1"/>
  <c r="R12" i="1"/>
  <c r="S12" i="1"/>
  <c r="S11" i="1" s="1"/>
  <c r="S10" i="1" s="1"/>
  <c r="T12" i="1"/>
  <c r="D13" i="1"/>
  <c r="N13" i="1"/>
  <c r="D14" i="1"/>
  <c r="N14" i="1"/>
  <c r="D15" i="1"/>
  <c r="N15" i="1"/>
  <c r="D16" i="1"/>
  <c r="N16" i="1"/>
  <c r="D17" i="1"/>
  <c r="N17" i="1"/>
  <c r="D18" i="1"/>
  <c r="N18" i="1"/>
  <c r="D19" i="1"/>
  <c r="N19" i="1"/>
  <c r="D20" i="1"/>
  <c r="N20" i="1"/>
  <c r="D21" i="1"/>
  <c r="N21" i="1"/>
  <c r="D22" i="1"/>
  <c r="N22" i="1"/>
  <c r="D23" i="1"/>
  <c r="N23" i="1"/>
  <c r="D24" i="1"/>
  <c r="N24" i="1"/>
  <c r="D25" i="1"/>
  <c r="N25" i="1"/>
  <c r="D26" i="1"/>
  <c r="N26" i="1"/>
  <c r="D27" i="1"/>
  <c r="N27" i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E38" i="1"/>
  <c r="F38" i="1"/>
  <c r="G38" i="1"/>
  <c r="H38" i="1"/>
  <c r="H11" i="1" s="1"/>
  <c r="H10" i="1" s="1"/>
  <c r="I38" i="1"/>
  <c r="J38" i="1"/>
  <c r="J11" i="1" s="1"/>
  <c r="J10" i="1" s="1"/>
  <c r="K38" i="1"/>
  <c r="L38" i="1"/>
  <c r="L11" i="1" s="1"/>
  <c r="L10" i="1" s="1"/>
  <c r="M38" i="1"/>
  <c r="O38" i="1"/>
  <c r="P38" i="1"/>
  <c r="P11" i="1" s="1"/>
  <c r="P10" i="1" s="1"/>
  <c r="Q38" i="1"/>
  <c r="R38" i="1"/>
  <c r="R11" i="1" s="1"/>
  <c r="R10" i="1" s="1"/>
  <c r="S38" i="1"/>
  <c r="T38" i="1"/>
  <c r="T11" i="1" s="1"/>
  <c r="T10" i="1" s="1"/>
  <c r="N39" i="1"/>
  <c r="D39" i="1" s="1"/>
  <c r="N40" i="1"/>
  <c r="D40" i="1" s="1"/>
  <c r="N41" i="1"/>
  <c r="D41" i="1" s="1"/>
  <c r="N42" i="1"/>
  <c r="D42" i="1" s="1"/>
  <c r="N43" i="1"/>
  <c r="D43" i="1" s="1"/>
  <c r="E44" i="1"/>
  <c r="F44" i="1"/>
  <c r="G44" i="1"/>
  <c r="H44" i="1"/>
  <c r="I44" i="1"/>
  <c r="J44" i="1"/>
  <c r="K44" i="1"/>
  <c r="L44" i="1"/>
  <c r="M44" i="1"/>
  <c r="O44" i="1"/>
  <c r="N44" i="1" s="1"/>
  <c r="P44" i="1"/>
  <c r="Q44" i="1"/>
  <c r="R44" i="1"/>
  <c r="S44" i="1"/>
  <c r="T44" i="1"/>
  <c r="D45" i="1"/>
  <c r="N45" i="1"/>
  <c r="D46" i="1"/>
  <c r="N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E55" i="1"/>
  <c r="F55" i="1"/>
  <c r="D55" i="1" s="1"/>
  <c r="G55" i="1"/>
  <c r="H55" i="1"/>
  <c r="I55" i="1"/>
  <c r="J55" i="1"/>
  <c r="K55" i="1"/>
  <c r="L55" i="1"/>
  <c r="M55" i="1"/>
  <c r="O55" i="1"/>
  <c r="P55" i="1"/>
  <c r="Q55" i="1"/>
  <c r="R55" i="1"/>
  <c r="N55" i="1" s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E66" i="1"/>
  <c r="D66" i="1" s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D67" i="1"/>
  <c r="N67" i="1"/>
  <c r="D68" i="1"/>
  <c r="N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E77" i="1"/>
  <c r="F77" i="1"/>
  <c r="G77" i="1"/>
  <c r="H77" i="1"/>
  <c r="D77" i="1" s="1"/>
  <c r="I77" i="1"/>
  <c r="J77" i="1"/>
  <c r="K77" i="1"/>
  <c r="L77" i="1"/>
  <c r="M77" i="1"/>
  <c r="O77" i="1"/>
  <c r="P77" i="1"/>
  <c r="N77" i="1" s="1"/>
  <c r="Q77" i="1"/>
  <c r="R77" i="1"/>
  <c r="S77" i="1"/>
  <c r="T77" i="1"/>
  <c r="N78" i="1"/>
  <c r="D78" i="1" s="1"/>
  <c r="E81" i="1"/>
  <c r="E80" i="1" s="1"/>
  <c r="F81" i="1"/>
  <c r="G81" i="1"/>
  <c r="G80" i="1" s="1"/>
  <c r="G79" i="1" s="1"/>
  <c r="H81" i="1"/>
  <c r="I81" i="1"/>
  <c r="I80" i="1" s="1"/>
  <c r="I79" i="1" s="1"/>
  <c r="J81" i="1"/>
  <c r="K81" i="1"/>
  <c r="K80" i="1" s="1"/>
  <c r="K79" i="1" s="1"/>
  <c r="L81" i="1"/>
  <c r="M81" i="1"/>
  <c r="M80" i="1" s="1"/>
  <c r="M79" i="1" s="1"/>
  <c r="O81" i="1"/>
  <c r="O80" i="1" s="1"/>
  <c r="P81" i="1"/>
  <c r="Q81" i="1"/>
  <c r="Q80" i="1" s="1"/>
  <c r="Q79" i="1" s="1"/>
  <c r="R81" i="1"/>
  <c r="S81" i="1"/>
  <c r="S80" i="1" s="1"/>
  <c r="S79" i="1" s="1"/>
  <c r="T81" i="1"/>
  <c r="D82" i="1"/>
  <c r="N82" i="1"/>
  <c r="D83" i="1"/>
  <c r="N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E93" i="1"/>
  <c r="F93" i="1"/>
  <c r="F80" i="1" s="1"/>
  <c r="F79" i="1" s="1"/>
  <c r="G93" i="1"/>
  <c r="H93" i="1"/>
  <c r="I93" i="1"/>
  <c r="J93" i="1"/>
  <c r="J80" i="1" s="1"/>
  <c r="J79" i="1" s="1"/>
  <c r="K93" i="1"/>
  <c r="L93" i="1"/>
  <c r="L80" i="1" s="1"/>
  <c r="L79" i="1" s="1"/>
  <c r="M93" i="1"/>
  <c r="O93" i="1"/>
  <c r="P93" i="1"/>
  <c r="N93" i="1" s="1"/>
  <c r="Q93" i="1"/>
  <c r="R93" i="1"/>
  <c r="R80" i="1" s="1"/>
  <c r="R79" i="1" s="1"/>
  <c r="S93" i="1"/>
  <c r="T93" i="1"/>
  <c r="T80" i="1" s="1"/>
  <c r="T79" i="1" s="1"/>
  <c r="N94" i="1"/>
  <c r="D94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E104" i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D105" i="1"/>
  <c r="N105" i="1"/>
  <c r="D106" i="1"/>
  <c r="N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E134" i="1"/>
  <c r="F134" i="1"/>
  <c r="G134" i="1"/>
  <c r="H134" i="1"/>
  <c r="I134" i="1"/>
  <c r="J134" i="1"/>
  <c r="K134" i="1"/>
  <c r="L134" i="1"/>
  <c r="M134" i="1"/>
  <c r="O134" i="1"/>
  <c r="P134" i="1"/>
  <c r="N134" i="1" s="1"/>
  <c r="Q134" i="1"/>
  <c r="R134" i="1"/>
  <c r="S134" i="1"/>
  <c r="T134" i="1"/>
  <c r="N135" i="1"/>
  <c r="D135" i="1" s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E145" i="1"/>
  <c r="F145" i="1"/>
  <c r="G145" i="1"/>
  <c r="H145" i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D146" i="1"/>
  <c r="N146" i="1"/>
  <c r="D147" i="1"/>
  <c r="N147" i="1"/>
  <c r="D148" i="1"/>
  <c r="N148" i="1"/>
  <c r="E149" i="1"/>
  <c r="F149" i="1"/>
  <c r="G149" i="1"/>
  <c r="H149" i="1"/>
  <c r="I149" i="1"/>
  <c r="J149" i="1"/>
  <c r="K149" i="1"/>
  <c r="L149" i="1"/>
  <c r="M149" i="1"/>
  <c r="O149" i="1"/>
  <c r="P149" i="1"/>
  <c r="N149" i="1" s="1"/>
  <c r="Q149" i="1"/>
  <c r="R149" i="1"/>
  <c r="S149" i="1"/>
  <c r="T149" i="1"/>
  <c r="N150" i="1"/>
  <c r="D150" i="1" s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E161" i="1"/>
  <c r="D161" i="1" s="1"/>
  <c r="F161" i="1"/>
  <c r="G161" i="1"/>
  <c r="H161" i="1"/>
  <c r="I161" i="1"/>
  <c r="J161" i="1"/>
  <c r="K161" i="1"/>
  <c r="L161" i="1"/>
  <c r="M161" i="1"/>
  <c r="O161" i="1"/>
  <c r="N161" i="1" s="1"/>
  <c r="P161" i="1"/>
  <c r="Q161" i="1"/>
  <c r="R161" i="1"/>
  <c r="S161" i="1"/>
  <c r="T161" i="1"/>
  <c r="D162" i="1"/>
  <c r="N162" i="1"/>
  <c r="D163" i="1"/>
  <c r="N163" i="1"/>
  <c r="D134" i="1" l="1"/>
  <c r="D104" i="1"/>
  <c r="O79" i="1"/>
  <c r="N79" i="1" s="1"/>
  <c r="D44" i="1"/>
  <c r="O10" i="1"/>
  <c r="N10" i="1" s="1"/>
  <c r="N11" i="1"/>
  <c r="D149" i="1"/>
  <c r="D145" i="1"/>
  <c r="D93" i="1"/>
  <c r="E79" i="1"/>
  <c r="E10" i="1"/>
  <c r="H80" i="1"/>
  <c r="H79" i="1" s="1"/>
  <c r="N38" i="1"/>
  <c r="D38" i="1" s="1"/>
  <c r="F11" i="1"/>
  <c r="F10" i="1" s="1"/>
  <c r="N81" i="1"/>
  <c r="D12" i="1"/>
  <c r="P80" i="1"/>
  <c r="P79" i="1" s="1"/>
  <c r="D81" i="1"/>
  <c r="N12" i="1"/>
  <c r="D11" i="1" l="1"/>
  <c r="D80" i="1"/>
  <c r="D10" i="1"/>
  <c r="D79" i="1"/>
  <c r="N80" i="1"/>
</calcChain>
</file>

<file path=xl/sharedStrings.xml><?xml version="1.0" encoding="utf-8"?>
<sst xmlns="http://schemas.openxmlformats.org/spreadsheetml/2006/main" count="496" uniqueCount="440">
  <si>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</si>
  <si>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</si>
  <si>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</si>
  <si>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</si>
  <si>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</si>
  <si>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</si>
  <si>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</si>
  <si>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</si>
  <si>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</si>
  <si>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31.12.2021,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</si>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</sst>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7555937</v>
      </c>
      <c r="E10" s="11">
        <f>E11+E66+E77</f>
        <v>0</v>
      </c>
      <c r="F10" s="11">
        <f>F11+F66+F77</f>
        <v>7555937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7555937</v>
      </c>
      <c r="E11" s="11">
        <f>E12+E38+E44+E55</f>
        <v>0</v>
      </c>
      <c r="F11" s="11">
        <f>F12+F38+F44+F55</f>
        <v>7555937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5802995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5802995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4632</v>
      </c>
      <c r="E15" s="11">
        <v>0</v>
      </c>
      <c r="F15" s="11">
        <v>4632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541958</v>
      </c>
      <c r="E16" s="11">
        <v>0</v>
      </c>
      <c r="F16" s="11">
        <v>541958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385104</v>
      </c>
      <c r="E19" s="11">
        <v>0</v>
      </c>
      <c r="F19" s="11">
        <v>385104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4869365</v>
      </c>
      <c r="E21" s="11">
        <v>0</v>
      </c>
      <c r="F21" s="11">
        <v>4869365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1936</v>
      </c>
      <c r="E27" s="11">
        <v>0</v>
      </c>
      <c r="F27" s="11">
        <v>1936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0</v>
      </c>
      <c r="E38" s="11">
        <f>E39+E40+E41+E42+E43</f>
        <v>0</v>
      </c>
      <c r="F38" s="11">
        <f>F39+F40+F41+F42+F43</f>
        <v>0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1506111</v>
      </c>
      <c r="E44" s="11">
        <f>E45+E46+E47+E48+E49+E50+E51+E52+E53+E54</f>
        <v>0</v>
      </c>
      <c r="F44" s="11">
        <f>F45+F46+F47+F48+F49+F50+F51+F52+F53+F54</f>
        <v>1506111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864040</v>
      </c>
      <c r="E47" s="11">
        <v>0</v>
      </c>
      <c r="F47" s="11">
        <v>864040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222924</v>
      </c>
      <c r="E48" s="11">
        <v>0</v>
      </c>
      <c r="F48" s="11">
        <v>222924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333746</v>
      </c>
      <c r="E51" s="11">
        <v>0</v>
      </c>
      <c r="F51" s="11">
        <v>333746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85401</v>
      </c>
      <c r="E53" s="11">
        <v>0</v>
      </c>
      <c r="F53" s="11">
        <v>85401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246831</v>
      </c>
      <c r="E55" s="11">
        <f>E56+E57+E58+E59+E60+E61+E62+E63+E64+E65</f>
        <v>0</v>
      </c>
      <c r="F55" s="11">
        <f>F56+F57+F58+F59+F60+F61+F62+F63+F64+F65</f>
        <v>246831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94131</v>
      </c>
      <c r="E59" s="11">
        <v>0</v>
      </c>
      <c r="F59" s="11">
        <v>94131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152700</v>
      </c>
      <c r="E60" s="11">
        <v>0</v>
      </c>
      <c r="F60" s="11">
        <v>152700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0</v>
      </c>
      <c r="E77" s="11">
        <f>E78</f>
        <v>0</v>
      </c>
      <c r="F77" s="11">
        <f>F78</f>
        <v>0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6601026</v>
      </c>
      <c r="E79" s="11">
        <f>E80+E149+E161</f>
        <v>0</v>
      </c>
      <c r="F79" s="11">
        <f>F80+F149+F161</f>
        <v>6601026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0</v>
      </c>
      <c r="O79" s="11">
        <f>O80+O149+O161</f>
        <v>0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6601026</v>
      </c>
      <c r="E80" s="11">
        <f>E81+E93+E104+E134+E145</f>
        <v>0</v>
      </c>
      <c r="F80" s="11">
        <f>F81+F93+F104+F134+F145</f>
        <v>6601026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0</v>
      </c>
      <c r="O80" s="11">
        <f>O81+O93+O104+O134+O145</f>
        <v>0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2248310</v>
      </c>
      <c r="E81" s="11">
        <f>E82+E83+E84+E85+E86+E87+E88+E89+E90+E91+E92</f>
        <v>0</v>
      </c>
      <c r="F81" s="11">
        <f>F82+F83+F84+F85+F86+F87+F88+F89+F90+F91+F92</f>
        <v>2248310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2248310</v>
      </c>
      <c r="E82" s="11">
        <v>0</v>
      </c>
      <c r="F82" s="11">
        <v>2248310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1252055</v>
      </c>
      <c r="E93" s="11">
        <f>E94+E95+E96+E97+E98+E99+E100+E101+E102+E103</f>
        <v>0</v>
      </c>
      <c r="F93" s="11">
        <f>F94+F95+F96+F97+F98+F99+F100+F101+F102+F103</f>
        <v>1252055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17450</v>
      </c>
      <c r="E96" s="11">
        <v>0</v>
      </c>
      <c r="F96" s="11">
        <v>17450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1210862</v>
      </c>
      <c r="E101" s="11">
        <v>0</v>
      </c>
      <c r="F101" s="11">
        <v>1210862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23743</v>
      </c>
      <c r="E103" s="11">
        <v>0</v>
      </c>
      <c r="F103" s="11">
        <v>23743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2226947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2226947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0</v>
      </c>
      <c r="O104" s="11">
        <f>O105+O106+O107+O108+O109+O110+O111+O112+O113+O114+O115+O116+O117+O118+O119+O120+O121+O122+O123+O124+O125+O126+O127+O128+O129+O130+O131+O132+O133</f>
        <v>0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163663</v>
      </c>
      <c r="E106" s="11">
        <v>0</v>
      </c>
      <c r="F106" s="11">
        <v>163663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91870</v>
      </c>
      <c r="E107" s="11">
        <v>0</v>
      </c>
      <c r="F107" s="11">
        <v>91870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16236</v>
      </c>
      <c r="E109" s="11">
        <v>0</v>
      </c>
      <c r="F109" s="11">
        <v>16236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565568</v>
      </c>
      <c r="E113" s="11">
        <v>0</v>
      </c>
      <c r="F113" s="11">
        <v>565568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1238</v>
      </c>
      <c r="E114" s="11">
        <v>0</v>
      </c>
      <c r="F114" s="11">
        <v>1238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159312</v>
      </c>
      <c r="E115" s="11">
        <v>0</v>
      </c>
      <c r="F115" s="11">
        <v>159312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216143</v>
      </c>
      <c r="E120" s="11">
        <v>0</v>
      </c>
      <c r="F120" s="11">
        <v>216143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1268</v>
      </c>
      <c r="E121" s="11">
        <v>0</v>
      </c>
      <c r="F121" s="11">
        <v>1268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73</v>
      </c>
      <c r="E123" s="11">
        <v>0</v>
      </c>
      <c r="F123" s="11">
        <v>73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4063</v>
      </c>
      <c r="E124" s="11">
        <v>0</v>
      </c>
      <c r="F124" s="11">
        <v>4063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5528</v>
      </c>
      <c r="E127" s="11">
        <v>0</v>
      </c>
      <c r="F127" s="11">
        <v>5528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39108</v>
      </c>
      <c r="E128" s="11">
        <v>0</v>
      </c>
      <c r="F128" s="11">
        <v>39108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70488</v>
      </c>
      <c r="E129" s="11">
        <v>0</v>
      </c>
      <c r="F129" s="11">
        <v>70488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892389</v>
      </c>
      <c r="E131" s="11">
        <v>0</v>
      </c>
      <c r="F131" s="11">
        <v>892389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873714</v>
      </c>
      <c r="E134" s="11">
        <f>E135+E136+E137+E138+E139+E140+E141+E142+E143+E144</f>
        <v>0</v>
      </c>
      <c r="F134" s="11">
        <f>F135+F136+F137+F138+F139+F140+F141+F142+F143+F144</f>
        <v>873714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0</v>
      </c>
      <c r="O134" s="11">
        <f>O135+O136+O137+O138+O139+O140+O141+O142+O143+O144</f>
        <v>0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54342</v>
      </c>
      <c r="E135" s="11">
        <v>0</v>
      </c>
      <c r="F135" s="11">
        <v>54342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819372</v>
      </c>
      <c r="E141" s="11">
        <v>0</v>
      </c>
      <c r="F141" s="11">
        <v>819372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0</v>
      </c>
      <c r="E149" s="11">
        <f>E150+E151+E152+E153+E154+E155+E156+E157+E158+E159+E160</f>
        <v>0</v>
      </c>
      <c r="F149" s="11">
        <f>F150+F151+F152+F153+F154+F155+F156+F157+F158+F159+F160</f>
        <v>0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0</v>
      </c>
      <c r="E161" s="11">
        <f>E162+E163</f>
        <v>0</v>
      </c>
      <c r="F161" s="11">
        <f>F162+F163</f>
        <v>0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 t="s">
        <v>437</v>
      </c>
      <c r="I165" s="13"/>
      <c r="J165" s="13"/>
      <c r="K165" s="13"/>
      <c r="L165" s="13"/>
      <c r="M165" s="13"/>
      <c r="N165" s="13"/>
      <c r="O165" s="13" t="s">
        <v>438</v>
      </c>
      <c r="P165" s="13"/>
      <c r="Q165" s="13"/>
      <c r="R165" s="13"/>
      <c r="S165" s="13"/>
      <c r="T165" s="13"/>
      <c r="U165" s="13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 t="s">
        <v>437</v>
      </c>
      <c r="I166" s="3"/>
      <c r="J166" s="3"/>
      <c r="K166" s="3"/>
      <c r="L166" s="3"/>
      <c r="M166" s="3"/>
      <c r="N166" s="3"/>
      <c r="O166" s="3" t="s">
        <v>439</v>
      </c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2022-03-01T09:42:15Z</dcterms:created>
  <dcterms:modified xsi:type="dcterms:W3CDTF">2022-03-01T09:42:44Z</dcterms:modified>
</cp:coreProperties>
</file>