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K19" i="1" s="1"/>
  <c r="J19" i="1"/>
  <c r="L19" i="1"/>
  <c r="L15" i="1" s="1"/>
  <c r="K20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H13" i="1" l="1"/>
  <c r="H12" i="1" s="1"/>
  <c r="H14" i="1"/>
  <c r="G13" i="1"/>
  <c r="G12" i="1" s="1"/>
  <c r="G14" i="1"/>
  <c r="L13" i="1"/>
  <c r="L12" i="1" s="1"/>
  <c r="L14" i="1"/>
  <c r="J14" i="1"/>
  <c r="J13" i="1"/>
  <c r="J12" i="1" s="1"/>
  <c r="F14" i="1"/>
  <c r="F13" i="1"/>
  <c r="F12" i="1" s="1"/>
  <c r="D13" i="1"/>
  <c r="D12" i="1" s="1"/>
  <c r="D14" i="1"/>
  <c r="K15" i="1"/>
  <c r="E13" i="1"/>
  <c r="E12" i="1" s="1"/>
  <c r="E14" i="1"/>
  <c r="I21" i="1"/>
  <c r="K21" i="1" s="1"/>
  <c r="I13" i="1" l="1"/>
  <c r="I14" i="1"/>
  <c r="K14" i="1" s="1"/>
  <c r="K13" i="1" l="1"/>
  <c r="I12" i="1"/>
  <c r="K12" i="1" s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<sst xmlns="http://schemas.openxmlformats.org/spreadsheetml/2006/main" count="62" uniqueCount="59">
  <si>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</si>
  <si>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</si>
  <si>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1, Anul: 2023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</si>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</sst>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86300</v>
      </c>
      <c r="G12" s="11">
        <f>G13</f>
        <v>27500</v>
      </c>
      <c r="H12" s="11">
        <f>H13</f>
        <v>27500</v>
      </c>
      <c r="I12" s="11">
        <f>I13</f>
        <v>27500</v>
      </c>
      <c r="J12" s="11">
        <f>J13</f>
        <v>26125</v>
      </c>
      <c r="K12" s="11">
        <f>I12-J12</f>
        <v>1375</v>
      </c>
      <c r="L12" s="11">
        <f>L13</f>
        <v>23097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86300</v>
      </c>
      <c r="G13" s="11">
        <f>G15+G21</f>
        <v>27500</v>
      </c>
      <c r="H13" s="11">
        <f>H15+H21</f>
        <v>27500</v>
      </c>
      <c r="I13" s="11">
        <f>I15+I21</f>
        <v>27500</v>
      </c>
      <c r="J13" s="11">
        <f>J15+J21</f>
        <v>26125</v>
      </c>
      <c r="K13" s="11">
        <f>I13-J13</f>
        <v>1375</v>
      </c>
      <c r="L13" s="11">
        <f>L15+L21</f>
        <v>23097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86300</v>
      </c>
      <c r="G14" s="11">
        <f>G15+G21</f>
        <v>27500</v>
      </c>
      <c r="H14" s="11">
        <f>H15+H21</f>
        <v>27500</v>
      </c>
      <c r="I14" s="11">
        <f>I15+I21</f>
        <v>27500</v>
      </c>
      <c r="J14" s="11">
        <f>J15+J21</f>
        <v>26125</v>
      </c>
      <c r="K14" s="11">
        <f>I14-J14</f>
        <v>1375</v>
      </c>
      <c r="L14" s="11">
        <f>L15+L21</f>
        <v>23097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61300</v>
      </c>
      <c r="G15" s="11">
        <f>G16+G19</f>
        <v>22500</v>
      </c>
      <c r="H15" s="11">
        <f>H16+H19</f>
        <v>22500</v>
      </c>
      <c r="I15" s="11">
        <f>I16+I19</f>
        <v>22500</v>
      </c>
      <c r="J15" s="11">
        <f>J16+J19</f>
        <v>21125</v>
      </c>
      <c r="K15" s="11">
        <f>I15-J15</f>
        <v>1375</v>
      </c>
      <c r="L15" s="11">
        <f>L16+L19</f>
        <v>18097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60000</v>
      </c>
      <c r="G16" s="11">
        <f>G17+G18</f>
        <v>22000</v>
      </c>
      <c r="H16" s="11">
        <f>H17+H18</f>
        <v>22000</v>
      </c>
      <c r="I16" s="11">
        <f>I17+I18</f>
        <v>22000</v>
      </c>
      <c r="J16" s="11">
        <f>J17+J18</f>
        <v>20660</v>
      </c>
      <c r="K16" s="11">
        <f>I16-J16</f>
        <v>1340</v>
      </c>
      <c r="L16" s="11">
        <f>L17+L18</f>
        <v>17698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55000</v>
      </c>
      <c r="G17" s="11">
        <v>20000</v>
      </c>
      <c r="H17" s="11">
        <v>20000</v>
      </c>
      <c r="I17" s="11">
        <v>20000</v>
      </c>
      <c r="J17" s="11">
        <v>19029</v>
      </c>
      <c r="K17" s="11">
        <f>I17-J17</f>
        <v>971</v>
      </c>
      <c r="L17" s="11">
        <v>16414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2000</v>
      </c>
      <c r="H18" s="11">
        <v>2000</v>
      </c>
      <c r="I18" s="11">
        <v>2000</v>
      </c>
      <c r="J18" s="11">
        <v>1631</v>
      </c>
      <c r="K18" s="11">
        <f>I18-J18</f>
        <v>369</v>
      </c>
      <c r="L18" s="11">
        <v>1284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1300</v>
      </c>
      <c r="G19" s="11">
        <f>+G20</f>
        <v>500</v>
      </c>
      <c r="H19" s="11">
        <f>+H20</f>
        <v>500</v>
      </c>
      <c r="I19" s="11">
        <f>+I20</f>
        <v>500</v>
      </c>
      <c r="J19" s="11">
        <f>+J20</f>
        <v>465</v>
      </c>
      <c r="K19" s="11">
        <f>I19-J19</f>
        <v>35</v>
      </c>
      <c r="L19" s="11">
        <f>+L20</f>
        <v>399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1300</v>
      </c>
      <c r="G20" s="11">
        <v>500</v>
      </c>
      <c r="H20" s="11">
        <v>500</v>
      </c>
      <c r="I20" s="11">
        <v>500</v>
      </c>
      <c r="J20" s="11">
        <v>465</v>
      </c>
      <c r="K20" s="11">
        <f>I20-J20</f>
        <v>35</v>
      </c>
      <c r="L20" s="11">
        <v>399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25000</v>
      </c>
      <c r="G21" s="11">
        <f>G22</f>
        <v>5000</v>
      </c>
      <c r="H21" s="11">
        <f>H22</f>
        <v>5000</v>
      </c>
      <c r="I21" s="11">
        <f>I22</f>
        <v>5000</v>
      </c>
      <c r="J21" s="11">
        <f>J22</f>
        <v>5000</v>
      </c>
      <c r="K21" s="11">
        <f>I21-J21</f>
        <v>0</v>
      </c>
      <c r="L21" s="11">
        <f>L22</f>
        <v>5000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25000</v>
      </c>
      <c r="G22" s="11">
        <f>+G23</f>
        <v>5000</v>
      </c>
      <c r="H22" s="11">
        <f>+H23</f>
        <v>5000</v>
      </c>
      <c r="I22" s="11">
        <f>+I23</f>
        <v>5000</v>
      </c>
      <c r="J22" s="11">
        <f>+J23</f>
        <v>5000</v>
      </c>
      <c r="K22" s="11">
        <f>I22-J22</f>
        <v>0</v>
      </c>
      <c r="L22" s="11">
        <f>+L23</f>
        <v>5000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25000</v>
      </c>
      <c r="G23" s="11">
        <v>5000</v>
      </c>
      <c r="H23" s="11">
        <v>5000</v>
      </c>
      <c r="I23" s="11">
        <v>5000</v>
      </c>
      <c r="J23" s="11">
        <v>5000</v>
      </c>
      <c r="K23" s="11">
        <f>I23-J23</f>
        <v>0</v>
      </c>
      <c r="L23" s="11">
        <v>5000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2023-05-25T13:01:22Z</dcterms:created>
  <dcterms:modified xsi:type="dcterms:W3CDTF">2023-05-25T13:01:30Z</dcterms:modified>
</cp:coreProperties>
</file>