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SOLESTI\"/>
    </mc:Choice>
  </mc:AlternateContent>
  <bookViews>
    <workbookView xWindow="0" yWindow="0" windowWidth="15345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J8" i="1"/>
  <c r="K8" i="1"/>
  <c r="K17" i="1" s="1"/>
  <c r="K22" i="1" s="1"/>
  <c r="L8" i="1"/>
  <c r="L17" i="1" s="1"/>
  <c r="L22" i="1" s="1"/>
  <c r="M8" i="1"/>
  <c r="M17" i="1" s="1"/>
  <c r="M22" i="1" s="1"/>
  <c r="N8" i="1"/>
  <c r="N17" i="1" s="1"/>
  <c r="N22" i="1" s="1"/>
  <c r="O8" i="1"/>
  <c r="P8" i="1"/>
  <c r="Q8" i="1"/>
  <c r="D9" i="1"/>
  <c r="E9" i="1"/>
  <c r="D10" i="1"/>
  <c r="E10" i="1"/>
  <c r="D11" i="1"/>
  <c r="E11" i="1"/>
  <c r="F12" i="1"/>
  <c r="D12" i="1" s="1"/>
  <c r="G12" i="1"/>
  <c r="H12" i="1"/>
  <c r="I12" i="1"/>
  <c r="I17" i="1" s="1"/>
  <c r="I22" i="1" s="1"/>
  <c r="J12" i="1"/>
  <c r="J17" i="1" s="1"/>
  <c r="K12" i="1"/>
  <c r="L12" i="1"/>
  <c r="M12" i="1"/>
  <c r="N12" i="1"/>
  <c r="O12" i="1"/>
  <c r="P12" i="1"/>
  <c r="Q12" i="1"/>
  <c r="Q17" i="1" s="1"/>
  <c r="Q22" i="1" s="1"/>
  <c r="D13" i="1"/>
  <c r="E13" i="1"/>
  <c r="D14" i="1"/>
  <c r="E14" i="1"/>
  <c r="D15" i="1"/>
  <c r="E15" i="1"/>
  <c r="F16" i="1"/>
  <c r="D16" i="1" s="1"/>
  <c r="G16" i="1"/>
  <c r="H16" i="1"/>
  <c r="I16" i="1"/>
  <c r="J16" i="1"/>
  <c r="K16" i="1"/>
  <c r="L16" i="1"/>
  <c r="M16" i="1"/>
  <c r="E16" i="1" s="1"/>
  <c r="N16" i="1"/>
  <c r="O16" i="1"/>
  <c r="P16" i="1"/>
  <c r="Q16" i="1"/>
  <c r="G17" i="1"/>
  <c r="G22" i="1" s="1"/>
  <c r="H17" i="1"/>
  <c r="H22" i="1" s="1"/>
  <c r="O17" i="1"/>
  <c r="O22" i="1" s="1"/>
  <c r="P17" i="1"/>
  <c r="P22" i="1" s="1"/>
  <c r="D18" i="1"/>
  <c r="E18" i="1"/>
  <c r="D19" i="1"/>
  <c r="E19" i="1"/>
  <c r="D20" i="1"/>
  <c r="E20" i="1"/>
  <c r="D21" i="1"/>
  <c r="E21" i="1"/>
  <c r="E17" i="1" l="1"/>
  <c r="J22" i="1"/>
  <c r="E22" i="1" s="1"/>
  <c r="E8" i="1"/>
  <c r="E12" i="1"/>
  <c r="F17" i="1"/>
  <c r="D17" i="1" l="1"/>
  <c r="F22" i="1"/>
  <c r="D22" i="1" s="1"/>
</calcChain>
</file>

<file path=xl/sharedStrings.xml><?xml version="1.0" encoding="utf-8"?>
<sst xmlns="http://schemas.openxmlformats.org/spreadsheetml/2006/main" count="78" uniqueCount="67">
  <si>
    <t>CENTRALIZAT</t>
  </si>
  <si>
    <t xml:space="preserve"> Cod 03</t>
  </si>
  <si>
    <t>Fluxuri de trezorerie (cod 03) - Trimestrul: 2,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</si>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</sst>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  <c r="Q4" s="5" t="s">
        <v>17</v>
      </c>
    </row>
    <row r="5" spans="1:17" s="6" customFormat="1" x14ac:dyDescent="0.25">
      <c r="A5" s="9" t="s">
        <v>18</v>
      </c>
      <c r="B5" s="9" t="s">
        <v>19</v>
      </c>
      <c r="C5" s="9" t="s">
        <v>20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25">
      <c r="A6" s="9" t="s">
        <v>21</v>
      </c>
      <c r="B6" s="9" t="s">
        <v>22</v>
      </c>
      <c r="C6" s="9" t="s">
        <v>23</v>
      </c>
      <c r="D6" s="10">
        <f>F6+G6+H6+I6+J6+K6+L6+M6+N6+O6</f>
        <v>6406604</v>
      </c>
      <c r="E6" s="10">
        <f>J6+K6+L6+M6+N6+O6</f>
        <v>0</v>
      </c>
      <c r="F6" s="10">
        <v>1958294</v>
      </c>
      <c r="G6" s="10">
        <v>0</v>
      </c>
      <c r="H6" s="10">
        <v>4448310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</row>
    <row r="7" spans="1:17" s="6" customFormat="1" x14ac:dyDescent="0.25">
      <c r="A7" s="9" t="s">
        <v>24</v>
      </c>
      <c r="B7" s="9" t="s">
        <v>25</v>
      </c>
      <c r="C7" s="9" t="s">
        <v>26</v>
      </c>
      <c r="D7" s="10">
        <f>F7+G7+H7+I7+J7+K7+L7+M7+N7+O7</f>
        <v>5631251</v>
      </c>
      <c r="E7" s="10">
        <f>J7+K7+L7+M7+N7+O7</f>
        <v>0</v>
      </c>
      <c r="F7" s="10">
        <v>1958294</v>
      </c>
      <c r="G7" s="10">
        <v>0</v>
      </c>
      <c r="H7" s="10">
        <v>3672957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</row>
    <row r="8" spans="1:17" s="6" customFormat="1" x14ac:dyDescent="0.25">
      <c r="A8" s="9" t="s">
        <v>27</v>
      </c>
      <c r="B8" s="9" t="s">
        <v>28</v>
      </c>
      <c r="C8" s="9" t="s">
        <v>29</v>
      </c>
      <c r="D8" s="10">
        <f>F8+G8+H8+I8+J8+K8+L8+M8+N8+O8</f>
        <v>775353</v>
      </c>
      <c r="E8" s="10">
        <f>J8+K8+L8+M8+N8+O8</f>
        <v>0</v>
      </c>
      <c r="F8" s="10">
        <f>F6-F7</f>
        <v>0</v>
      </c>
      <c r="G8" s="10">
        <f>G6-G7</f>
        <v>0</v>
      </c>
      <c r="H8" s="10">
        <f>H6-H7</f>
        <v>775353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  <c r="P8" s="10">
        <f>P6-P7</f>
        <v>0</v>
      </c>
      <c r="Q8" s="10">
        <f>Q6-Q7</f>
        <v>0</v>
      </c>
    </row>
    <row r="9" spans="1:17" s="6" customFormat="1" x14ac:dyDescent="0.25">
      <c r="A9" s="9" t="s">
        <v>30</v>
      </c>
      <c r="B9" s="9" t="s">
        <v>31</v>
      </c>
      <c r="C9" s="9" t="s">
        <v>32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25">
      <c r="A10" s="9" t="s">
        <v>33</v>
      </c>
      <c r="B10" s="9" t="s">
        <v>22</v>
      </c>
      <c r="C10" s="9" t="s">
        <v>34</v>
      </c>
      <c r="D10" s="10">
        <f>F10+G10+H10+I10+J10+K10+L10+M10+N10+O10</f>
        <v>14644</v>
      </c>
      <c r="E10" s="10">
        <f>J10+K10+L10+M10+N10+O10</f>
        <v>0</v>
      </c>
      <c r="F10" s="10">
        <v>0</v>
      </c>
      <c r="G10" s="10">
        <v>0</v>
      </c>
      <c r="H10" s="10">
        <v>14644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25">
      <c r="A11" s="9" t="s">
        <v>35</v>
      </c>
      <c r="B11" s="9" t="s">
        <v>25</v>
      </c>
      <c r="C11" s="9" t="s">
        <v>36</v>
      </c>
      <c r="D11" s="10">
        <f>F11+G11+H11+I11+J11+K11+L11+M11+N11+O11</f>
        <v>602302</v>
      </c>
      <c r="E11" s="10">
        <f>J11+K11+L11+M11+N11+O11</f>
        <v>0</v>
      </c>
      <c r="F11" s="10">
        <v>0</v>
      </c>
      <c r="G11" s="10">
        <v>0</v>
      </c>
      <c r="H11" s="10">
        <v>602302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25">
      <c r="A12" s="9" t="s">
        <v>37</v>
      </c>
      <c r="B12" s="9" t="s">
        <v>38</v>
      </c>
      <c r="C12" s="9" t="s">
        <v>39</v>
      </c>
      <c r="D12" s="10">
        <f>F12+G12+H12+I12+J12+K12+L12+M12+N12+O12</f>
        <v>-587658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-587658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25">
      <c r="A13" s="9" t="s">
        <v>40</v>
      </c>
      <c r="B13" s="9" t="s">
        <v>41</v>
      </c>
      <c r="C13" s="9" t="s">
        <v>42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25">
      <c r="A14" s="9" t="s">
        <v>43</v>
      </c>
      <c r="B14" s="9" t="s">
        <v>22</v>
      </c>
      <c r="C14" s="9" t="s">
        <v>43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25">
      <c r="A15" s="9" t="s">
        <v>44</v>
      </c>
      <c r="B15" s="9" t="s">
        <v>25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25">
      <c r="A16" s="9" t="s">
        <v>45</v>
      </c>
      <c r="B16" s="9" t="s">
        <v>46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2.5" x14ac:dyDescent="0.25">
      <c r="A17" s="9" t="s">
        <v>47</v>
      </c>
      <c r="B17" s="9" t="s">
        <v>48</v>
      </c>
      <c r="C17" s="9" t="s">
        <v>47</v>
      </c>
      <c r="D17" s="10">
        <f>F17+G17+H17+I17+J17+K17+L17+M17+N17+O17</f>
        <v>187695</v>
      </c>
      <c r="E17" s="10">
        <f>J17+K17+L17+M17+N17+O17</f>
        <v>0</v>
      </c>
      <c r="F17" s="10">
        <f>F8+F12+F16</f>
        <v>0</v>
      </c>
      <c r="G17" s="10">
        <f>G8+G12+G16</f>
        <v>0</v>
      </c>
      <c r="H17" s="10">
        <f>H8+H12+H16</f>
        <v>187695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  <c r="P17" s="10">
        <f>P8+P12+P16</f>
        <v>0</v>
      </c>
      <c r="Q17" s="10">
        <f>Q8+Q12+Q16</f>
        <v>0</v>
      </c>
    </row>
    <row r="18" spans="1:18" s="6" customFormat="1" ht="22.5" x14ac:dyDescent="0.25">
      <c r="A18" s="9" t="s">
        <v>49</v>
      </c>
      <c r="B18" s="9" t="s">
        <v>50</v>
      </c>
      <c r="C18" s="9" t="s">
        <v>49</v>
      </c>
      <c r="D18" s="10">
        <f>F18+G18+H18+I18+J18+K18+L18+M18+N18+O18</f>
        <v>186034</v>
      </c>
      <c r="E18" s="10">
        <f>J18+K18+L18+M18+N18+O18</f>
        <v>1990</v>
      </c>
      <c r="F18" s="10">
        <v>0</v>
      </c>
      <c r="G18" s="10">
        <v>0</v>
      </c>
      <c r="H18" s="10">
        <v>183743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1990</v>
      </c>
      <c r="O18" s="10">
        <v>0</v>
      </c>
      <c r="P18" s="10">
        <v>183742</v>
      </c>
      <c r="Q18" s="10">
        <v>301</v>
      </c>
    </row>
    <row r="19" spans="1:18" s="6" customFormat="1" x14ac:dyDescent="0.25">
      <c r="A19" s="9" t="s">
        <v>51</v>
      </c>
      <c r="B19" s="9" t="s">
        <v>52</v>
      </c>
      <c r="C19" s="9" t="s">
        <v>53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25">
      <c r="A20" s="9" t="s">
        <v>54</v>
      </c>
      <c r="B20" s="9" t="s">
        <v>55</v>
      </c>
      <c r="C20" s="9" t="s">
        <v>56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ht="22.5" x14ac:dyDescent="0.25">
      <c r="A21" s="9" t="s">
        <v>57</v>
      </c>
      <c r="B21" s="9" t="s">
        <v>58</v>
      </c>
      <c r="C21" s="9" t="s">
        <v>59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2.5" x14ac:dyDescent="0.25">
      <c r="A22" s="9" t="s">
        <v>60</v>
      </c>
      <c r="B22" s="9" t="s">
        <v>61</v>
      </c>
      <c r="C22" s="9" t="s">
        <v>51</v>
      </c>
      <c r="D22" s="10">
        <f>F22+G22+H22+I22+J22+K22+L22+M22+N22+O22</f>
        <v>373729</v>
      </c>
      <c r="E22" s="10">
        <f>J22+K22+L22+M22+N22+O22</f>
        <v>1990</v>
      </c>
      <c r="F22" s="10">
        <f>F17+F18+F19-F20-F21</f>
        <v>0</v>
      </c>
      <c r="G22" s="10">
        <f>G17+G18+G19-G20-G21</f>
        <v>0</v>
      </c>
      <c r="H22" s="10">
        <f>H17+H18+H19-H20-H21</f>
        <v>371438</v>
      </c>
      <c r="I22" s="10">
        <f>I17+I18+I19-I20-I21</f>
        <v>301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1990</v>
      </c>
      <c r="O22" s="10">
        <f>O17+O18+O19-O20-O21</f>
        <v>0</v>
      </c>
      <c r="P22" s="10">
        <f>P17+P18+P19-P20-P21</f>
        <v>183742</v>
      </c>
      <c r="Q22" s="10">
        <f>Q17+Q18+Q19-Q20-Q21</f>
        <v>301</v>
      </c>
    </row>
    <row r="23" spans="1:18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25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25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 t="s">
        <v>66</v>
      </c>
      <c r="N25" s="3"/>
      <c r="O25" s="3"/>
      <c r="P25" s="3"/>
      <c r="Q25" s="3"/>
      <c r="R25" s="3"/>
    </row>
    <row r="47" spans="1:30" x14ac:dyDescent="0.25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2023-07-25T10:18:25Z</dcterms:created>
  <dcterms:modified xsi:type="dcterms:W3CDTF">2023-07-25T10:18:28Z</dcterms:modified>
</cp:coreProperties>
</file>