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4" i="1"/>
  <c r="E232" i="1" s="1"/>
  <c r="F234" i="1"/>
  <c r="F232" i="1" s="1"/>
  <c r="E247" i="1"/>
  <c r="F247" i="1"/>
</calcChain>
</file>

<file path=xl/sharedStrings.xml><?xml version="1.0" encoding="utf-8"?>
<sst xmlns="http://schemas.openxmlformats.org/spreadsheetml/2006/main" count="1152" uniqueCount="759">
  <si>
    <t>CENTRALIZAT</t>
  </si>
  <si>
    <t xml:space="preserve"> Anexa 40b</t>
  </si>
  <si>
    <t>Anexa 40b -  Situatia activelor si datoriilor</t>
  </si>
  <si>
    <t>Trimestrul: 2,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</si>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</sst>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204657</v>
      </c>
      <c r="F11" s="10">
        <v>265849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204657</v>
      </c>
      <c r="F15" s="10">
        <f>F10+F11</f>
        <v>265849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204657</v>
      </c>
      <c r="F17" s="10">
        <f>F15+F16</f>
        <v>265849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2.4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605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605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605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14341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14341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1712203</v>
      </c>
      <c r="F118" s="10">
        <f>F119+F120+F121+F125</f>
        <v>2246190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1712203</v>
      </c>
      <c r="F119" s="10">
        <v>2246190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1712203</v>
      </c>
      <c r="F127" s="10">
        <f>F118+F126</f>
        <v>2246190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115278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423910</v>
      </c>
      <c r="F130" s="10">
        <v>46111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423910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423910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3036</v>
      </c>
      <c r="F138" s="10">
        <f>F139+F140+F141</f>
        <v>11503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845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2595</v>
      </c>
      <c r="F140" s="10">
        <v>10658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348600</v>
      </c>
      <c r="F195" s="10">
        <f>F196+F197+F198+F199</f>
        <v>311263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348600</v>
      </c>
      <c r="F196" s="10">
        <v>311263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348600</v>
      </c>
      <c r="F200" s="10">
        <f>F195</f>
        <v>311263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3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1.6" x14ac:dyDescent="0.3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21.6" x14ac:dyDescent="0.3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21.6" x14ac:dyDescent="0.3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1073707</v>
      </c>
      <c r="F232" s="10">
        <f>F233+F234+F238+F239</f>
        <v>1075760</v>
      </c>
    </row>
    <row r="233" spans="1:6" s="6" customFormat="1" x14ac:dyDescent="0.3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1073707</v>
      </c>
      <c r="F233" s="10">
        <v>1075760</v>
      </c>
    </row>
    <row r="234" spans="1:6" s="6" customFormat="1" x14ac:dyDescent="0.3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3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3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3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21.6" x14ac:dyDescent="0.3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1.6" x14ac:dyDescent="0.3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3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2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331702</v>
      </c>
      <c r="F241" s="10">
        <v>425266</v>
      </c>
    </row>
    <row r="242" spans="1:6" s="6" customFormat="1" ht="21.6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278360</v>
      </c>
      <c r="F242" s="10">
        <v>190413</v>
      </c>
    </row>
    <row r="243" spans="1:6" s="6" customFormat="1" ht="21.6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1.6" x14ac:dyDescent="0.3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333453</v>
      </c>
      <c r="F245" s="10">
        <v>137676</v>
      </c>
    </row>
    <row r="246" spans="1:6" s="6" customFormat="1" x14ac:dyDescent="0.3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3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943515</v>
      </c>
      <c r="F247" s="10">
        <f>F241+F242+F243+F244+F245+F246</f>
        <v>753355</v>
      </c>
    </row>
    <row r="248" spans="1:6" s="6" customFormat="1" x14ac:dyDescent="0.3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21.6" x14ac:dyDescent="0.3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478450</v>
      </c>
      <c r="F249" s="10">
        <v>0</v>
      </c>
    </row>
    <row r="250" spans="1:6" s="6" customFormat="1" x14ac:dyDescent="0.3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x14ac:dyDescent="0.3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1.6" x14ac:dyDescent="0.3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1.6" x14ac:dyDescent="0.3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1.6" x14ac:dyDescent="0.3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1.8" x14ac:dyDescent="0.3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1.8" x14ac:dyDescent="0.3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1.8" x14ac:dyDescent="0.3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1.8" x14ac:dyDescent="0.3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x14ac:dyDescent="0.3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1.6" x14ac:dyDescent="0.3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1.6" x14ac:dyDescent="0.3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1.6" x14ac:dyDescent="0.3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1.8" x14ac:dyDescent="0.3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1.8" x14ac:dyDescent="0.3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1.8" x14ac:dyDescent="0.3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1.8" x14ac:dyDescent="0.3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3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3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1.6" x14ac:dyDescent="0.3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3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3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3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3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3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1.6" x14ac:dyDescent="0.3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1.6" x14ac:dyDescent="0.3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1.6" x14ac:dyDescent="0.3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1.6" x14ac:dyDescent="0.3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1.6" x14ac:dyDescent="0.3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1.6" x14ac:dyDescent="0.3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3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21.6" x14ac:dyDescent="0.3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1.6" x14ac:dyDescent="0.3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1.6" x14ac:dyDescent="0.3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3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21.6" x14ac:dyDescent="0.3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1.6" x14ac:dyDescent="0.3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3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3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3">
      <c r="A290" s="7"/>
      <c r="B290" s="7"/>
      <c r="C290" s="7"/>
      <c r="D290" s="7"/>
      <c r="E290" s="8"/>
      <c r="F290" s="8"/>
    </row>
    <row r="291" spans="1:6" x14ac:dyDescent="0.3">
      <c r="A291" s="12" t="s">
        <v>754</v>
      </c>
      <c r="B291" s="12"/>
      <c r="C291" s="12" t="s">
        <v>756</v>
      </c>
      <c r="D291" s="12"/>
      <c r="E291" s="12" t="s">
        <v>757</v>
      </c>
      <c r="F291" s="12"/>
    </row>
    <row r="292" spans="1:6" x14ac:dyDescent="0.3">
      <c r="A292" s="3" t="s">
        <v>755</v>
      </c>
      <c r="B292" s="3"/>
      <c r="C292" s="3" t="s">
        <v>756</v>
      </c>
      <c r="D292" s="3"/>
      <c r="E292" s="3" t="s">
        <v>758</v>
      </c>
      <c r="F292" s="3"/>
    </row>
    <row r="581" spans="1:10" x14ac:dyDescent="0.3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2024-08-12T11:10:37Z</dcterms:created>
  <dcterms:modified xsi:type="dcterms:W3CDTF">2024-08-12T11:10:51Z</dcterms:modified>
</cp:coreProperties>
</file>