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H15" i="1"/>
  <c r="H13" i="1" s="1"/>
  <c r="H12" i="1" s="1"/>
  <c r="J15" i="1"/>
  <c r="J14" i="1" s="1"/>
  <c r="D16" i="1"/>
  <c r="D15" i="1" s="1"/>
  <c r="E16" i="1"/>
  <c r="E15" i="1" s="1"/>
  <c r="F16" i="1"/>
  <c r="G16" i="1"/>
  <c r="G15" i="1" s="1"/>
  <c r="H16" i="1"/>
  <c r="I16" i="1"/>
  <c r="I15" i="1" s="1"/>
  <c r="J16" i="1"/>
  <c r="L16" i="1"/>
  <c r="L15" i="1" s="1"/>
  <c r="K17" i="1"/>
  <c r="E13" i="1" l="1"/>
  <c r="E12" i="1" s="1"/>
  <c r="E14" i="1"/>
  <c r="L13" i="1"/>
  <c r="L12" i="1" s="1"/>
  <c r="L14" i="1"/>
  <c r="D13" i="1"/>
  <c r="D12" i="1" s="1"/>
  <c r="D14" i="1"/>
  <c r="K15" i="1"/>
  <c r="I13" i="1"/>
  <c r="I14" i="1"/>
  <c r="K14" i="1" s="1"/>
  <c r="G14" i="1"/>
  <c r="G13" i="1"/>
  <c r="G12" i="1" s="1"/>
  <c r="J13" i="1"/>
  <c r="J12" i="1" s="1"/>
  <c r="H14" i="1"/>
  <c r="F14" i="1"/>
  <c r="K16" i="1"/>
  <c r="K13" i="1" l="1"/>
  <c r="I12" i="1"/>
  <c r="K12" i="1" s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<sst xmlns="http://schemas.openxmlformats.org/spreadsheetml/2006/main" count="44" uniqueCount="41">
  <si>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</si>
  <si>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</si>
  <si>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1, Anul: 2025</t>
  </si>
  <si>
    <t>Capitolul: 55.02.01 - Tranzacţii privind datoria publică şi împrumuturi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</si>
  <si>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</si>
  <si>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</si>
  <si>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</si>
  <si>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</si>
  <si>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</si>
  <si>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</si>
  <si>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</si>
  <si>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</si>
  <si>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</si>
  <si>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</si>
  <si>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</si>
  <si>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</si>
  <si>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</si>
  <si>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</si>
  <si>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</si>
  <si>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</si>
  <si>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</si>
  <si>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</si>
  <si>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</si>
  <si>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</si>
  <si>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</si>
  <si>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</si>
  <si>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</si>
  <si>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106</t>
  </si>
  <si>
    <t>TITLUL III DOBANZI   (cod 30.01 la 30.03)</t>
  </si>
  <si>
    <t>30</t>
  </si>
  <si>
    <t>107</t>
  </si>
  <si>
    <t>Dobanzi aferente datoriei publice interne  (cod 30.01.01+30.01.02)</t>
  </si>
  <si>
    <t>30.01</t>
  </si>
  <si>
    <t>108</t>
  </si>
  <si>
    <t>Dobanzi aferente datoriei publice interne directe</t>
  </si>
  <si>
    <t>30.01.01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</si>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</sst>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17000</v>
      </c>
      <c r="G12" s="11">
        <f>G13</f>
        <v>5000</v>
      </c>
      <c r="H12" s="11">
        <f>H13</f>
        <v>5000</v>
      </c>
      <c r="I12" s="11">
        <f>I13</f>
        <v>5000</v>
      </c>
      <c r="J12" s="11">
        <f>J13</f>
        <v>4714</v>
      </c>
      <c r="K12" s="11">
        <f>I12-J12</f>
        <v>286</v>
      </c>
      <c r="L12" s="11">
        <f>L13</f>
        <v>4714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17000</v>
      </c>
      <c r="G13" s="11">
        <f>+G15</f>
        <v>5000</v>
      </c>
      <c r="H13" s="11">
        <f>+H15</f>
        <v>5000</v>
      </c>
      <c r="I13" s="11">
        <f>+I15</f>
        <v>5000</v>
      </c>
      <c r="J13" s="11">
        <f>+J15</f>
        <v>4714</v>
      </c>
      <c r="K13" s="11">
        <f>I13-J13</f>
        <v>286</v>
      </c>
      <c r="L13" s="11">
        <f>+L15</f>
        <v>4714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17000</v>
      </c>
      <c r="G14" s="11">
        <f>+G15</f>
        <v>5000</v>
      </c>
      <c r="H14" s="11">
        <f>+H15</f>
        <v>5000</v>
      </c>
      <c r="I14" s="11">
        <f>+I15</f>
        <v>5000</v>
      </c>
      <c r="J14" s="11">
        <f>+J15</f>
        <v>4714</v>
      </c>
      <c r="K14" s="11">
        <f>I14-J14</f>
        <v>286</v>
      </c>
      <c r="L14" s="11">
        <f>+L15</f>
        <v>4714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17000</v>
      </c>
      <c r="G15" s="11">
        <f>G16</f>
        <v>5000</v>
      </c>
      <c r="H15" s="11">
        <f>H16</f>
        <v>5000</v>
      </c>
      <c r="I15" s="11">
        <f>I16</f>
        <v>5000</v>
      </c>
      <c r="J15" s="11">
        <f>J16</f>
        <v>4714</v>
      </c>
      <c r="K15" s="11">
        <f>I15-J15</f>
        <v>286</v>
      </c>
      <c r="L15" s="11">
        <f>L16</f>
        <v>4714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f>D17</f>
        <v>0</v>
      </c>
      <c r="E16" s="11">
        <f>E17</f>
        <v>0</v>
      </c>
      <c r="F16" s="11">
        <f>F17</f>
        <v>17000</v>
      </c>
      <c r="G16" s="11">
        <f>G17</f>
        <v>5000</v>
      </c>
      <c r="H16" s="11">
        <f>H17</f>
        <v>5000</v>
      </c>
      <c r="I16" s="11">
        <f>I17</f>
        <v>5000</v>
      </c>
      <c r="J16" s="11">
        <f>J17</f>
        <v>4714</v>
      </c>
      <c r="K16" s="11">
        <f>I16-J16</f>
        <v>286</v>
      </c>
      <c r="L16" s="11">
        <f>L17</f>
        <v>4714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17000</v>
      </c>
      <c r="G17" s="11">
        <v>5000</v>
      </c>
      <c r="H17" s="11">
        <v>5000</v>
      </c>
      <c r="I17" s="11">
        <v>5000</v>
      </c>
      <c r="J17" s="11">
        <v>4714</v>
      </c>
      <c r="K17" s="11">
        <f>I17-J17</f>
        <v>286</v>
      </c>
      <c r="L17" s="11">
        <v>4714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2025-07-31T08:57:57Z</dcterms:created>
  <dcterms:modified xsi:type="dcterms:W3CDTF">2025-07-31T08:58:00Z</dcterms:modified>
</cp:coreProperties>
</file>