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3" i="1" s="1"/>
  <c r="J12" i="1" s="1"/>
  <c r="D16" i="1"/>
  <c r="D15" i="1" s="1"/>
  <c r="E16" i="1"/>
  <c r="E15" i="1" s="1"/>
  <c r="F16" i="1"/>
  <c r="G16" i="1"/>
  <c r="G15" i="1" s="1"/>
  <c r="H16" i="1"/>
  <c r="H15" i="1" s="1"/>
  <c r="I16" i="1"/>
  <c r="I15" i="1" s="1"/>
  <c r="J16" i="1"/>
  <c r="L16" i="1"/>
  <c r="L15" i="1" s="1"/>
  <c r="K17" i="1"/>
  <c r="D18" i="1"/>
  <c r="E18" i="1"/>
  <c r="F18" i="1"/>
  <c r="F15" i="1" s="1"/>
  <c r="G18" i="1"/>
  <c r="H18" i="1"/>
  <c r="I18" i="1"/>
  <c r="J18" i="1"/>
  <c r="K18" i="1"/>
  <c r="L18" i="1"/>
  <c r="K19" i="1"/>
  <c r="G13" i="1" l="1"/>
  <c r="G12" i="1" s="1"/>
  <c r="G14" i="1"/>
  <c r="D14" i="1"/>
  <c r="D13" i="1"/>
  <c r="D12" i="1" s="1"/>
  <c r="H13" i="1"/>
  <c r="H12" i="1" s="1"/>
  <c r="H14" i="1"/>
  <c r="F14" i="1"/>
  <c r="F13" i="1"/>
  <c r="F12" i="1" s="1"/>
  <c r="E13" i="1"/>
  <c r="E12" i="1" s="1"/>
  <c r="E14" i="1"/>
  <c r="L14" i="1"/>
  <c r="L13" i="1"/>
  <c r="L12" i="1" s="1"/>
  <c r="K15" i="1"/>
  <c r="I13" i="1"/>
  <c r="I14" i="1"/>
  <c r="J14" i="1"/>
  <c r="K16" i="1"/>
  <c r="K13" i="1" l="1"/>
  <c r="I12" i="1"/>
  <c r="K12" i="1" s="1"/>
  <c r="K14" i="1"/>
</calcChain>
</file>

<file path=xl/sharedStrings.xml><?xml version="1.0" encoding="utf-8"?>
<sst xmlns="http://schemas.openxmlformats.org/spreadsheetml/2006/main" count="50" uniqueCount="47">
  <si>
    <t>CENTRALIZAT</t>
  </si>
  <si>
    <t xml:space="preserve"> Anexa 7</t>
  </si>
  <si>
    <t>Cont de executie - Detalierea cheltuielilor - Trimestrul: 2, Anul: 2025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</si>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</sst>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25000</v>
      </c>
      <c r="G12" s="11">
        <f>G13</f>
        <v>14500</v>
      </c>
      <c r="H12" s="11">
        <f>H13</f>
        <v>14500</v>
      </c>
      <c r="I12" s="11">
        <f>I13</f>
        <v>14500</v>
      </c>
      <c r="J12" s="11">
        <f>J13</f>
        <v>11233</v>
      </c>
      <c r="K12" s="11">
        <f>I12-J12</f>
        <v>3267</v>
      </c>
      <c r="L12" s="11">
        <f>L13</f>
        <v>11380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</f>
        <v>0</v>
      </c>
      <c r="E13" s="11">
        <f>E15</f>
        <v>0</v>
      </c>
      <c r="F13" s="11">
        <f>F15</f>
        <v>25000</v>
      </c>
      <c r="G13" s="11">
        <f>G15</f>
        <v>14500</v>
      </c>
      <c r="H13" s="11">
        <f>H15</f>
        <v>14500</v>
      </c>
      <c r="I13" s="11">
        <f>I15</f>
        <v>14500</v>
      </c>
      <c r="J13" s="11">
        <f>J15</f>
        <v>11233</v>
      </c>
      <c r="K13" s="11">
        <f>I13-J13</f>
        <v>3267</v>
      </c>
      <c r="L13" s="11">
        <f>L15</f>
        <v>11380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25000</v>
      </c>
      <c r="G14" s="11">
        <f>G15</f>
        <v>14500</v>
      </c>
      <c r="H14" s="11">
        <f>H15</f>
        <v>14500</v>
      </c>
      <c r="I14" s="11">
        <f>I15</f>
        <v>14500</v>
      </c>
      <c r="J14" s="11">
        <f>J15</f>
        <v>11233</v>
      </c>
      <c r="K14" s="11">
        <f>I14-J14</f>
        <v>3267</v>
      </c>
      <c r="L14" s="11">
        <f>L15</f>
        <v>11380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D16+D18</f>
        <v>0</v>
      </c>
      <c r="E15" s="11">
        <f>E16+E18</f>
        <v>0</v>
      </c>
      <c r="F15" s="11">
        <f>F16+F18</f>
        <v>25000</v>
      </c>
      <c r="G15" s="11">
        <f>G16+G18</f>
        <v>14500</v>
      </c>
      <c r="H15" s="11">
        <f>H16+H18</f>
        <v>14500</v>
      </c>
      <c r="I15" s="11">
        <f>I16+I18</f>
        <v>14500</v>
      </c>
      <c r="J15" s="11">
        <f>J16+J18</f>
        <v>11233</v>
      </c>
      <c r="K15" s="11">
        <f>I15-J15</f>
        <v>3267</v>
      </c>
      <c r="L15" s="11">
        <f>L16+L18</f>
        <v>11380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24000</v>
      </c>
      <c r="G16" s="11">
        <f>G17</f>
        <v>14000</v>
      </c>
      <c r="H16" s="11">
        <f>H17</f>
        <v>14000</v>
      </c>
      <c r="I16" s="11">
        <f>I17</f>
        <v>14000</v>
      </c>
      <c r="J16" s="11">
        <f>J17</f>
        <v>10985</v>
      </c>
      <c r="K16" s="11">
        <f>I16-J16</f>
        <v>3015</v>
      </c>
      <c r="L16" s="11">
        <f>L17</f>
        <v>11128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24000</v>
      </c>
      <c r="G17" s="11">
        <v>14000</v>
      </c>
      <c r="H17" s="11">
        <v>14000</v>
      </c>
      <c r="I17" s="11">
        <v>14000</v>
      </c>
      <c r="J17" s="11">
        <v>10985</v>
      </c>
      <c r="K17" s="11">
        <f>I17-J17</f>
        <v>3015</v>
      </c>
      <c r="L17" s="11">
        <v>11128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1000</v>
      </c>
      <c r="G18" s="11">
        <f>+G19</f>
        <v>500</v>
      </c>
      <c r="H18" s="11">
        <f>+H19</f>
        <v>500</v>
      </c>
      <c r="I18" s="11">
        <f>+I19</f>
        <v>500</v>
      </c>
      <c r="J18" s="11">
        <f>+J19</f>
        <v>248</v>
      </c>
      <c r="K18" s="11">
        <f>I18-J18</f>
        <v>252</v>
      </c>
      <c r="L18" s="11">
        <f>+L19</f>
        <v>252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1000</v>
      </c>
      <c r="G19" s="11">
        <v>500</v>
      </c>
      <c r="H19" s="11">
        <v>500</v>
      </c>
      <c r="I19" s="11">
        <v>500</v>
      </c>
      <c r="J19" s="11">
        <v>248</v>
      </c>
      <c r="K19" s="11">
        <f>I19-J19</f>
        <v>252</v>
      </c>
      <c r="L19" s="11">
        <v>252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3" t="s">
        <v>42</v>
      </c>
      <c r="B21" s="13"/>
      <c r="C21" s="13"/>
      <c r="D21" s="13"/>
      <c r="E21" s="13" t="s">
        <v>44</v>
      </c>
      <c r="F21" s="13"/>
      <c r="G21" s="13"/>
      <c r="H21" s="13"/>
      <c r="I21" s="13" t="s">
        <v>45</v>
      </c>
      <c r="J21" s="13"/>
      <c r="K21" s="13"/>
      <c r="L21" s="13"/>
    </row>
    <row r="22" spans="1:12" x14ac:dyDescent="0.25">
      <c r="A22" s="3" t="s">
        <v>43</v>
      </c>
      <c r="B22" s="3"/>
      <c r="C22" s="3"/>
      <c r="D22" s="3"/>
      <c r="E22" s="3" t="s">
        <v>44</v>
      </c>
      <c r="F22" s="3"/>
      <c r="G22" s="3"/>
      <c r="H22" s="3"/>
      <c r="I22" s="3" t="s">
        <v>46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4">
    <mergeCell ref="K6:K10"/>
    <mergeCell ref="L6:L10"/>
    <mergeCell ref="A21:D21"/>
    <mergeCell ref="A22:D22"/>
    <mergeCell ref="E21:H21"/>
    <mergeCell ref="E22:H22"/>
    <mergeCell ref="I21:L21"/>
    <mergeCell ref="I22:L2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2025-07-31T09:01:54Z</dcterms:created>
  <dcterms:modified xsi:type="dcterms:W3CDTF">2025-07-31T09:01:57Z</dcterms:modified>
</cp:coreProperties>
</file>