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2025\export\DDS 2 2025\"/>
    </mc:Choice>
  </mc:AlternateContent>
  <bookViews>
    <workbookView xWindow="0" yWindow="0" windowWidth="15345" windowHeight="670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 l="1"/>
  <c r="J14" i="1" s="1"/>
  <c r="D16" i="1"/>
  <c r="D15" i="1" s="1"/>
  <c r="E16" i="1"/>
  <c r="E15" i="1" s="1"/>
  <c r="F16" i="1"/>
  <c r="F15" i="1" s="1"/>
  <c r="G16" i="1"/>
  <c r="G15" i="1" s="1"/>
  <c r="H16" i="1"/>
  <c r="H15" i="1" s="1"/>
  <c r="I16" i="1"/>
  <c r="K16" i="1" s="1"/>
  <c r="J16" i="1"/>
  <c r="L16" i="1"/>
  <c r="L15" i="1" s="1"/>
  <c r="K17" i="1"/>
  <c r="E19" i="1"/>
  <c r="E18" i="1" s="1"/>
  <c r="F19" i="1"/>
  <c r="F18" i="1" s="1"/>
  <c r="E20" i="1"/>
  <c r="F20" i="1"/>
  <c r="D21" i="1"/>
  <c r="D20" i="1" s="1"/>
  <c r="D19" i="1" s="1"/>
  <c r="D18" i="1" s="1"/>
  <c r="E21" i="1"/>
  <c r="F21" i="1"/>
  <c r="G21" i="1"/>
  <c r="G20" i="1" s="1"/>
  <c r="G19" i="1" s="1"/>
  <c r="G18" i="1" s="1"/>
  <c r="H21" i="1"/>
  <c r="H20" i="1" s="1"/>
  <c r="H19" i="1" s="1"/>
  <c r="H18" i="1" s="1"/>
  <c r="I21" i="1"/>
  <c r="I20" i="1" s="1"/>
  <c r="J21" i="1"/>
  <c r="J20" i="1" s="1"/>
  <c r="J19" i="1" s="1"/>
  <c r="J18" i="1" s="1"/>
  <c r="K21" i="1"/>
  <c r="L21" i="1"/>
  <c r="L20" i="1" s="1"/>
  <c r="L19" i="1" s="1"/>
  <c r="L18" i="1" s="1"/>
  <c r="K22" i="1"/>
  <c r="L14" i="1" l="1"/>
  <c r="L13" i="1"/>
  <c r="L12" i="1" s="1"/>
  <c r="I19" i="1"/>
  <c r="K20" i="1"/>
  <c r="F13" i="1"/>
  <c r="F12" i="1" s="1"/>
  <c r="F14" i="1"/>
  <c r="H13" i="1"/>
  <c r="H12" i="1" s="1"/>
  <c r="H14" i="1"/>
  <c r="G13" i="1"/>
  <c r="G12" i="1" s="1"/>
  <c r="G14" i="1"/>
  <c r="E13" i="1"/>
  <c r="E12" i="1" s="1"/>
  <c r="E14" i="1"/>
  <c r="D14" i="1"/>
  <c r="D13" i="1"/>
  <c r="D12" i="1" s="1"/>
  <c r="I15" i="1"/>
  <c r="J13" i="1"/>
  <c r="J12" i="1" s="1"/>
  <c r="I18" i="1" l="1"/>
  <c r="K18" i="1" s="1"/>
  <c r="K19" i="1"/>
  <c r="K15" i="1"/>
  <c r="I13" i="1"/>
  <c r="I14" i="1"/>
  <c r="K14" i="1" s="1"/>
  <c r="I12" i="1" l="1"/>
  <c r="K12" i="1" s="1"/>
  <c r="K13" i="1"/>
</calcChain>
</file>

<file path=xl/sharedStrings.xml><?xml version="1.0" encoding="utf-8"?>
<sst xmlns="http://schemas.openxmlformats.org/spreadsheetml/2006/main" count="59" uniqueCount="56">
  <si>
    <t>CENTRALIZAT</t>
  </si>
  <si>
    <t xml:space="preserve"> Anexa 7</t>
  </si>
  <si>
    <t>Cont de executie - Detalierea cheltuielilor - Trimestrul: 2, Anul: 2025</t>
  </si>
  <si>
    <t>Capitolul: 84.02.03.01 - Drumuri si poduri</t>
  </si>
  <si>
    <t>Denumirea indicatorilor</t>
  </si>
  <si>
    <t>A</t>
  </si>
  <si>
    <t>Cod indicator</t>
  </si>
  <si>
    <t>B</t>
  </si>
  <si>
    <t>Credite de angajament</t>
  </si>
  <si>
    <t>aprobate la finele perioadei de raportare</t>
  </si>
  <si>
    <t>trimestriale cumulate</t>
  </si>
  <si>
    <t>Credite bugetare</t>
  </si>
  <si>
    <t>Angajamente bugetare</t>
  </si>
  <si>
    <t>Angajamente legale</t>
  </si>
  <si>
    <t>Plati efectuate</t>
  </si>
  <si>
    <t>Angajamente legale de platit</t>
  </si>
  <si>
    <t>8=6-7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</si>
  <si>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</si>
  <si>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</si>
  <si>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</si>
  <si>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</si>
  <si>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</si>
  <si>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</si>
  <si>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</si>
  <si>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</si>
  <si>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</si>
  <si>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</si>
  <si>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45</t>
  </si>
  <si>
    <t>TITLUL II  BUNURI SI SERVICII  (cod 20.01 la 20.06+20.09 la 20.16+20.18 la 20.27+20.30)</t>
  </si>
  <si>
    <t>20</t>
  </si>
  <si>
    <t>95</t>
  </si>
  <si>
    <t>Alte cheltuieli  (cod 20.30.01 la 20.30.04+20.30.06+20.30.07+20.30.09+20.30.30)</t>
  </si>
  <si>
    <t>20.30</t>
  </si>
  <si>
    <t>103</t>
  </si>
  <si>
    <t>Alte cheltuieli cu bunuri si servicii</t>
  </si>
  <si>
    <t>20.30.30</t>
  </si>
  <si>
    <t>254</t>
  </si>
  <si>
    <t>SECŢIUNEA DE DEZVOLTARE (cod 51+55+56+58+65+70+79.d+84.d)</t>
  </si>
  <si>
    <t>001.02</t>
  </si>
  <si>
    <t>597</t>
  </si>
  <si>
    <t>CHELTUIELI DE CAPITAL  (cod 71+72)</t>
  </si>
  <si>
    <t>70</t>
  </si>
  <si>
    <t>599</t>
  </si>
  <si>
    <t>TITLUL XV  ACTIVE NEFINANCIARE  (cod 71.01 la 71.03)</t>
  </si>
  <si>
    <t>71</t>
  </si>
  <si>
    <t>600</t>
  </si>
  <si>
    <t>Active fixe</t>
  </si>
  <si>
    <t>71.01</t>
  </si>
  <si>
    <t>601</t>
  </si>
  <si>
    <t>Constructii</t>
  </si>
  <si>
    <t>71.01.01</t>
  </si>
  <si>
    <t>ORDONATOR DE CREDITE,</t>
  </si>
  <si>
    <t>BUJOR MONA</t>
  </si>
  <si>
    <t>.</t>
  </si>
  <si>
    <t>CONTABIL,</t>
  </si>
  <si>
    <t>CIOVNICU DORA SORINA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</si>
</sst>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5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7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2" width="14.42578125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5.75" thickBot="1" x14ac:dyDescent="0.3"/>
    <row r="6" spans="1:12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/>
      <c r="F6" s="5" t="s">
        <v>11</v>
      </c>
      <c r="G6" s="5"/>
      <c r="H6" s="5" t="s">
        <v>12</v>
      </c>
      <c r="I6" s="5" t="s">
        <v>13</v>
      </c>
      <c r="J6" s="5" t="s">
        <v>14</v>
      </c>
      <c r="K6" s="5" t="s">
        <v>15</v>
      </c>
      <c r="L6" s="5" t="s">
        <v>17</v>
      </c>
    </row>
    <row r="7" spans="1:12" s="6" customFormat="1" ht="15.75" thickBot="1" x14ac:dyDescent="0.3">
      <c r="A7" s="5"/>
      <c r="B7" s="5"/>
      <c r="C7" s="5"/>
      <c r="D7" s="5" t="s">
        <v>9</v>
      </c>
      <c r="E7" s="5" t="s">
        <v>10</v>
      </c>
      <c r="F7" s="5" t="s">
        <v>9</v>
      </c>
      <c r="G7" s="5" t="s">
        <v>10</v>
      </c>
      <c r="H7" s="5"/>
      <c r="I7" s="5"/>
      <c r="J7" s="5"/>
      <c r="K7" s="5"/>
      <c r="L7" s="5"/>
    </row>
    <row r="8" spans="1:12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pans="1:12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s="6" customFormat="1" ht="15.75" thickBot="1" x14ac:dyDescent="0.3">
      <c r="A11" s="5" t="s">
        <v>5</v>
      </c>
      <c r="B11" s="5"/>
      <c r="C11" s="7" t="s">
        <v>7</v>
      </c>
      <c r="D11" s="7">
        <v>1</v>
      </c>
      <c r="E11" s="7">
        <v>2</v>
      </c>
      <c r="F11" s="7">
        <v>3</v>
      </c>
      <c r="G11" s="7">
        <v>4</v>
      </c>
      <c r="H11" s="7">
        <v>5</v>
      </c>
      <c r="I11" s="7">
        <v>6</v>
      </c>
      <c r="J11" s="7">
        <v>7</v>
      </c>
      <c r="K11" s="7" t="s">
        <v>16</v>
      </c>
      <c r="L11" s="7">
        <v>9</v>
      </c>
    </row>
    <row r="12" spans="1:12" s="6" customFormat="1" x14ac:dyDescent="0.25">
      <c r="A12" s="10" t="s">
        <v>18</v>
      </c>
      <c r="B12" s="10" t="s">
        <v>19</v>
      </c>
      <c r="C12" s="10" t="s">
        <v>20</v>
      </c>
      <c r="D12" s="11">
        <f>D13+D18</f>
        <v>1658169</v>
      </c>
      <c r="E12" s="11">
        <f>E13+E18</f>
        <v>1658169</v>
      </c>
      <c r="F12" s="11">
        <f>F13+F18</f>
        <v>1868169</v>
      </c>
      <c r="G12" s="11">
        <f>G13+G18</f>
        <v>1768169</v>
      </c>
      <c r="H12" s="11">
        <f>H13+H18</f>
        <v>1768169</v>
      </c>
      <c r="I12" s="11">
        <f>I13+I18</f>
        <v>1768169</v>
      </c>
      <c r="J12" s="11">
        <f>J13+J18</f>
        <v>1710917</v>
      </c>
      <c r="K12" s="11">
        <f>I12-J12</f>
        <v>57252</v>
      </c>
      <c r="L12" s="11">
        <f>L13+L18</f>
        <v>52749</v>
      </c>
    </row>
    <row r="13" spans="1:12" s="6" customFormat="1" ht="22.5" x14ac:dyDescent="0.25">
      <c r="A13" s="10" t="s">
        <v>21</v>
      </c>
      <c r="B13" s="10" t="s">
        <v>22</v>
      </c>
      <c r="C13" s="10" t="s">
        <v>23</v>
      </c>
      <c r="D13" s="11">
        <f>+D15</f>
        <v>0</v>
      </c>
      <c r="E13" s="11">
        <f>+E15</f>
        <v>0</v>
      </c>
      <c r="F13" s="11">
        <f>+F15</f>
        <v>210000</v>
      </c>
      <c r="G13" s="11">
        <f>+G15</f>
        <v>110000</v>
      </c>
      <c r="H13" s="11">
        <f>+H15</f>
        <v>110000</v>
      </c>
      <c r="I13" s="11">
        <f>+I15</f>
        <v>110000</v>
      </c>
      <c r="J13" s="11">
        <f>+J15</f>
        <v>52749</v>
      </c>
      <c r="K13" s="11">
        <f>I13-J13</f>
        <v>57251</v>
      </c>
      <c r="L13" s="11">
        <f>+L15</f>
        <v>52749</v>
      </c>
    </row>
    <row r="14" spans="1:12" s="6" customFormat="1" ht="22.5" x14ac:dyDescent="0.25">
      <c r="A14" s="10" t="s">
        <v>24</v>
      </c>
      <c r="B14" s="10" t="s">
        <v>25</v>
      </c>
      <c r="C14" s="10" t="s">
        <v>26</v>
      </c>
      <c r="D14" s="11">
        <f>+D15</f>
        <v>0</v>
      </c>
      <c r="E14" s="11">
        <f>+E15</f>
        <v>0</v>
      </c>
      <c r="F14" s="11">
        <f>+F15</f>
        <v>210000</v>
      </c>
      <c r="G14" s="11">
        <f>+G15</f>
        <v>110000</v>
      </c>
      <c r="H14" s="11">
        <f>+H15</f>
        <v>110000</v>
      </c>
      <c r="I14" s="11">
        <f>+I15</f>
        <v>110000</v>
      </c>
      <c r="J14" s="11">
        <f>+J15</f>
        <v>52749</v>
      </c>
      <c r="K14" s="11">
        <f>I14-J14</f>
        <v>57251</v>
      </c>
      <c r="L14" s="11">
        <f>+L15</f>
        <v>52749</v>
      </c>
    </row>
    <row r="15" spans="1:12" s="6" customFormat="1" ht="22.5" x14ac:dyDescent="0.25">
      <c r="A15" s="10" t="s">
        <v>27</v>
      </c>
      <c r="B15" s="10" t="s">
        <v>28</v>
      </c>
      <c r="C15" s="10" t="s">
        <v>29</v>
      </c>
      <c r="D15" s="11">
        <f>+D16</f>
        <v>0</v>
      </c>
      <c r="E15" s="11">
        <f>+E16</f>
        <v>0</v>
      </c>
      <c r="F15" s="11">
        <f>+F16</f>
        <v>210000</v>
      </c>
      <c r="G15" s="11">
        <f>+G16</f>
        <v>110000</v>
      </c>
      <c r="H15" s="11">
        <f>+H16</f>
        <v>110000</v>
      </c>
      <c r="I15" s="11">
        <f>+I16</f>
        <v>110000</v>
      </c>
      <c r="J15" s="11">
        <f>+J16</f>
        <v>52749</v>
      </c>
      <c r="K15" s="11">
        <f>I15-J15</f>
        <v>57251</v>
      </c>
      <c r="L15" s="11">
        <f>+L16</f>
        <v>52749</v>
      </c>
    </row>
    <row r="16" spans="1:12" s="6" customFormat="1" ht="33" x14ac:dyDescent="0.25">
      <c r="A16" s="10" t="s">
        <v>30</v>
      </c>
      <c r="B16" s="10" t="s">
        <v>31</v>
      </c>
      <c r="C16" s="10" t="s">
        <v>32</v>
      </c>
      <c r="D16" s="11">
        <f>+D17</f>
        <v>0</v>
      </c>
      <c r="E16" s="11">
        <f>+E17</f>
        <v>0</v>
      </c>
      <c r="F16" s="11">
        <f>+F17</f>
        <v>210000</v>
      </c>
      <c r="G16" s="11">
        <f>+G17</f>
        <v>110000</v>
      </c>
      <c r="H16" s="11">
        <f>+H17</f>
        <v>110000</v>
      </c>
      <c r="I16" s="11">
        <f>+I17</f>
        <v>110000</v>
      </c>
      <c r="J16" s="11">
        <f>+J17</f>
        <v>52749</v>
      </c>
      <c r="K16" s="11">
        <f>I16-J16</f>
        <v>57251</v>
      </c>
      <c r="L16" s="11">
        <f>+L17</f>
        <v>52749</v>
      </c>
    </row>
    <row r="17" spans="1:12" s="6" customFormat="1" x14ac:dyDescent="0.25">
      <c r="A17" s="10" t="s">
        <v>33</v>
      </c>
      <c r="B17" s="10" t="s">
        <v>34</v>
      </c>
      <c r="C17" s="10" t="s">
        <v>35</v>
      </c>
      <c r="D17" s="11">
        <v>0</v>
      </c>
      <c r="E17" s="11">
        <v>0</v>
      </c>
      <c r="F17" s="11">
        <v>210000</v>
      </c>
      <c r="G17" s="11">
        <v>110000</v>
      </c>
      <c r="H17" s="11">
        <v>110000</v>
      </c>
      <c r="I17" s="11">
        <v>110000</v>
      </c>
      <c r="J17" s="11">
        <v>52749</v>
      </c>
      <c r="K17" s="11">
        <f>I17-J17</f>
        <v>57251</v>
      </c>
      <c r="L17" s="11">
        <v>52749</v>
      </c>
    </row>
    <row r="18" spans="1:12" s="6" customFormat="1" ht="22.5" x14ac:dyDescent="0.25">
      <c r="A18" s="10" t="s">
        <v>36</v>
      </c>
      <c r="B18" s="10" t="s">
        <v>37</v>
      </c>
      <c r="C18" s="10" t="s">
        <v>38</v>
      </c>
      <c r="D18" s="11">
        <f>+D19</f>
        <v>1658169</v>
      </c>
      <c r="E18" s="11">
        <f>+E19</f>
        <v>1658169</v>
      </c>
      <c r="F18" s="11">
        <f>+F19</f>
        <v>1658169</v>
      </c>
      <c r="G18" s="11">
        <f>+G19</f>
        <v>1658169</v>
      </c>
      <c r="H18" s="11">
        <f>+H19</f>
        <v>1658169</v>
      </c>
      <c r="I18" s="11">
        <f>+I19</f>
        <v>1658169</v>
      </c>
      <c r="J18" s="11">
        <f>+J19</f>
        <v>1658168</v>
      </c>
      <c r="K18" s="11">
        <f>I18-J18</f>
        <v>1</v>
      </c>
      <c r="L18" s="11">
        <f>+L19</f>
        <v>0</v>
      </c>
    </row>
    <row r="19" spans="1:12" s="6" customFormat="1" x14ac:dyDescent="0.25">
      <c r="A19" s="10" t="s">
        <v>39</v>
      </c>
      <c r="B19" s="10" t="s">
        <v>40</v>
      </c>
      <c r="C19" s="10" t="s">
        <v>41</v>
      </c>
      <c r="D19" s="11">
        <f>D20</f>
        <v>1658169</v>
      </c>
      <c r="E19" s="11">
        <f>E20</f>
        <v>1658169</v>
      </c>
      <c r="F19" s="11">
        <f>F20</f>
        <v>1658169</v>
      </c>
      <c r="G19" s="11">
        <f>G20</f>
        <v>1658169</v>
      </c>
      <c r="H19" s="11">
        <f>H20</f>
        <v>1658169</v>
      </c>
      <c r="I19" s="11">
        <f>I20</f>
        <v>1658169</v>
      </c>
      <c r="J19" s="11">
        <f>J20</f>
        <v>1658168</v>
      </c>
      <c r="K19" s="11">
        <f>I19-J19</f>
        <v>1</v>
      </c>
      <c r="L19" s="11">
        <f>L20</f>
        <v>0</v>
      </c>
    </row>
    <row r="20" spans="1:12" s="6" customFormat="1" ht="22.5" x14ac:dyDescent="0.25">
      <c r="A20" s="10" t="s">
        <v>42</v>
      </c>
      <c r="B20" s="10" t="s">
        <v>43</v>
      </c>
      <c r="C20" s="10" t="s">
        <v>44</v>
      </c>
      <c r="D20" s="11">
        <f>D21</f>
        <v>1658169</v>
      </c>
      <c r="E20" s="11">
        <f>E21</f>
        <v>1658169</v>
      </c>
      <c r="F20" s="11">
        <f>F21</f>
        <v>1658169</v>
      </c>
      <c r="G20" s="11">
        <f>G21</f>
        <v>1658169</v>
      </c>
      <c r="H20" s="11">
        <f>H21</f>
        <v>1658169</v>
      </c>
      <c r="I20" s="11">
        <f>I21</f>
        <v>1658169</v>
      </c>
      <c r="J20" s="11">
        <f>J21</f>
        <v>1658168</v>
      </c>
      <c r="K20" s="11">
        <f>I20-J20</f>
        <v>1</v>
      </c>
      <c r="L20" s="11">
        <f>L21</f>
        <v>0</v>
      </c>
    </row>
    <row r="21" spans="1:12" s="6" customFormat="1" x14ac:dyDescent="0.25">
      <c r="A21" s="10" t="s">
        <v>45</v>
      </c>
      <c r="B21" s="10" t="s">
        <v>46</v>
      </c>
      <c r="C21" s="10" t="s">
        <v>47</v>
      </c>
      <c r="D21" s="11">
        <f>D22</f>
        <v>1658169</v>
      </c>
      <c r="E21" s="11">
        <f>E22</f>
        <v>1658169</v>
      </c>
      <c r="F21" s="11">
        <f>F22</f>
        <v>1658169</v>
      </c>
      <c r="G21" s="11">
        <f>G22</f>
        <v>1658169</v>
      </c>
      <c r="H21" s="11">
        <f>H22</f>
        <v>1658169</v>
      </c>
      <c r="I21" s="11">
        <f>I22</f>
        <v>1658169</v>
      </c>
      <c r="J21" s="11">
        <f>J22</f>
        <v>1658168</v>
      </c>
      <c r="K21" s="11">
        <f>I21-J21</f>
        <v>1</v>
      </c>
      <c r="L21" s="11">
        <f>L22</f>
        <v>0</v>
      </c>
    </row>
    <row r="22" spans="1:12" s="6" customFormat="1" x14ac:dyDescent="0.25">
      <c r="A22" s="10" t="s">
        <v>48</v>
      </c>
      <c r="B22" s="10" t="s">
        <v>49</v>
      </c>
      <c r="C22" s="10" t="s">
        <v>50</v>
      </c>
      <c r="D22" s="11">
        <v>1658169</v>
      </c>
      <c r="E22" s="11">
        <v>1658169</v>
      </c>
      <c r="F22" s="11">
        <v>1658169</v>
      </c>
      <c r="G22" s="11">
        <v>1658169</v>
      </c>
      <c r="H22" s="11">
        <v>1658169</v>
      </c>
      <c r="I22" s="11">
        <v>1658169</v>
      </c>
      <c r="J22" s="11">
        <v>1658168</v>
      </c>
      <c r="K22" s="11">
        <f>I22-J22</f>
        <v>1</v>
      </c>
      <c r="L22" s="11">
        <v>0</v>
      </c>
    </row>
    <row r="23" spans="1:12" s="6" customFormat="1" x14ac:dyDescent="0.25">
      <c r="A23" s="8"/>
      <c r="B23" s="8"/>
      <c r="C23" s="8"/>
      <c r="D23" s="9"/>
      <c r="E23" s="9"/>
      <c r="F23" s="9"/>
      <c r="G23" s="9"/>
      <c r="H23" s="9"/>
      <c r="I23" s="9"/>
      <c r="J23" s="9"/>
      <c r="K23" s="9"/>
      <c r="L23" s="9"/>
    </row>
    <row r="24" spans="1:12" x14ac:dyDescent="0.25">
      <c r="A24" s="13" t="s">
        <v>51</v>
      </c>
      <c r="B24" s="13"/>
      <c r="C24" s="13"/>
      <c r="D24" s="13"/>
      <c r="E24" s="13" t="s">
        <v>53</v>
      </c>
      <c r="F24" s="13"/>
      <c r="G24" s="13"/>
      <c r="H24" s="13"/>
      <c r="I24" s="13" t="s">
        <v>54</v>
      </c>
      <c r="J24" s="13"/>
      <c r="K24" s="13"/>
      <c r="L24" s="13"/>
    </row>
    <row r="25" spans="1:12" x14ac:dyDescent="0.25">
      <c r="A25" s="3" t="s">
        <v>52</v>
      </c>
      <c r="B25" s="3"/>
      <c r="C25" s="3"/>
      <c r="D25" s="3"/>
      <c r="E25" s="3" t="s">
        <v>53</v>
      </c>
      <c r="F25" s="3"/>
      <c r="G25" s="3"/>
      <c r="H25" s="3"/>
      <c r="I25" s="3" t="s">
        <v>55</v>
      </c>
      <c r="J25" s="3"/>
      <c r="K25" s="3"/>
      <c r="L25" s="3"/>
    </row>
    <row r="47" spans="1:20" x14ac:dyDescent="0.25">
      <c r="A47" s="12"/>
      <c r="B47" s="12"/>
      <c r="C47" s="12"/>
      <c r="D47" s="12"/>
      <c r="I47" s="12"/>
      <c r="J47" s="12"/>
      <c r="K47" s="12"/>
      <c r="L47" s="12"/>
      <c r="Q47" s="12"/>
      <c r="R47" s="12"/>
      <c r="S47" s="12"/>
      <c r="T47" s="12"/>
    </row>
  </sheetData>
  <mergeCells count="24">
    <mergeCell ref="K6:K10"/>
    <mergeCell ref="L6:L10"/>
    <mergeCell ref="A24:D24"/>
    <mergeCell ref="A25:D25"/>
    <mergeCell ref="E24:H24"/>
    <mergeCell ref="E25:H25"/>
    <mergeCell ref="I24:L24"/>
    <mergeCell ref="I25:L25"/>
    <mergeCell ref="F6:G6"/>
    <mergeCell ref="F7:F10"/>
    <mergeCell ref="G7:G10"/>
    <mergeCell ref="H6:H10"/>
    <mergeCell ref="I6:I10"/>
    <mergeCell ref="J6:J10"/>
    <mergeCell ref="A1:L1"/>
    <mergeCell ref="A2:L2"/>
    <mergeCell ref="A3:L3"/>
    <mergeCell ref="A4:L4"/>
    <mergeCell ref="A6:B10"/>
    <mergeCell ref="A11:B11"/>
    <mergeCell ref="C6:C10"/>
    <mergeCell ref="D6:E6"/>
    <mergeCell ref="D7:D10"/>
    <mergeCell ref="E7:E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Contabilitate</dc:creator>
  <cp:lastModifiedBy>Contabilitate</cp:lastModifiedBy>
  <dcterms:created xsi:type="dcterms:W3CDTF">2025-07-31T09:02:56Z</dcterms:created>
  <dcterms:modified xsi:type="dcterms:W3CDTF">2025-07-31T09:02:59Z</dcterms:modified>
</cp:coreProperties>
</file>